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435" yWindow="120" windowWidth="12765" windowHeight="1279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E9" i="1" l="1"/>
  <c r="G19" i="1" l="1"/>
  <c r="G16" i="1"/>
  <c r="G9" i="1"/>
  <c r="F19" i="1"/>
  <c r="F16" i="1"/>
  <c r="F9" i="1"/>
  <c r="E19" i="1"/>
  <c r="E16" i="1"/>
  <c r="J19" i="1"/>
  <c r="I19" i="1"/>
  <c r="H19" i="1"/>
  <c r="J16" i="1"/>
  <c r="I16" i="1"/>
  <c r="H16" i="1"/>
  <c r="J9" i="1"/>
  <c r="I9" i="1"/>
  <c r="H9" i="1"/>
  <c r="F20" i="1" l="1"/>
  <c r="G20" i="1"/>
  <c r="H20" i="1"/>
  <c r="J20" i="1"/>
  <c r="I20" i="1"/>
  <c r="E20" i="1" l="1"/>
</calcChain>
</file>

<file path=xl/sharedStrings.xml><?xml version="1.0" encoding="utf-8"?>
<sst xmlns="http://schemas.openxmlformats.org/spreadsheetml/2006/main" count="39" uniqueCount="36">
  <si>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</si>
  <si>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</si>
  <si>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</si>
  <si>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</si>
  <si>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</si>
  <si>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</si>
  <si>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</si>
  <si>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</si>
  <si>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</si>
  <si>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</si>
  <si>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</si>
  <si>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</si>
  <si>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</si>
  <si>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</si>
  <si>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</si>
  <si>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СОК</t>
  </si>
  <si>
    <t>Итого</t>
  </si>
  <si>
    <t>Обед</t>
  </si>
  <si>
    <t>Хлеб пшеничный</t>
  </si>
  <si>
    <t>Хлеб ржаной</t>
  </si>
  <si>
    <t>Хлеб витаминизированный</t>
  </si>
  <si>
    <t>Полдник</t>
  </si>
  <si>
    <t>ИТОГО</t>
  </si>
  <si>
    <t>Фрукты свежие</t>
  </si>
  <si>
    <t>Суп рисовый с курицей</t>
  </si>
  <si>
    <t>Картофель тушеный  с курицей</t>
  </si>
  <si>
    <t>Огурец соленый</t>
  </si>
  <si>
    <t>Напиток фруктово-ягодный</t>
  </si>
  <si>
    <t>7 день</t>
  </si>
  <si>
    <t>Каша кукрузная на молоке</t>
  </si>
  <si>
    <t xml:space="preserve">Масло сливочное </t>
  </si>
  <si>
    <t>Какао витаминизированный</t>
  </si>
  <si>
    <t>200</t>
  </si>
  <si>
    <t>10</t>
  </si>
  <si>
    <t>50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</si>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</sst>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5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/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D21" sqref="D21"/>
    </sheetView>
  </sheetViews>
  <sheetFormatPr defaultRowHeight="15.75" x14ac:dyDescent="0.25"/>
  <cols>
    <col min="1" max="1" width="13.7109375" style="18" bestFit="1" customWidth="1"/>
    <col min="2" max="2" width="7.85546875" style="18" bestFit="1" customWidth="1"/>
    <col min="3" max="3" width="8" style="18" customWidth="1"/>
    <col min="4" max="4" width="30.7109375" style="18" bestFit="1" customWidth="1"/>
    <col min="5" max="5" width="24.5703125" style="18" customWidth="1"/>
    <col min="6" max="6" width="7.85546875" style="18" bestFit="1" customWidth="1"/>
    <col min="7" max="7" width="15" style="18" bestFit="1" customWidth="1"/>
    <col min="8" max="9" width="7.28515625" style="18" bestFit="1" customWidth="1"/>
    <col min="10" max="10" width="10.5703125" style="18" bestFit="1" customWidth="1"/>
    <col min="11" max="16384" width="9.140625" style="18"/>
  </cols>
  <sheetData>
    <row r="1" spans="1:10" x14ac:dyDescent="0.25">
      <c r="A1" s="1" t="s">
        <v>0</v>
      </c>
      <c r="B1" s="34" t="s">
        <v>1</v>
      </c>
      <c r="C1" s="35"/>
      <c r="D1" s="35"/>
      <c r="E1" s="26"/>
      <c r="F1" s="26"/>
      <c r="G1" s="26"/>
      <c r="H1" s="1"/>
      <c r="I1" s="1" t="s">
        <v>2</v>
      </c>
      <c r="J1" s="2" t="s">
        <v>28</v>
      </c>
    </row>
    <row r="2" spans="1:10" ht="9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s="3" customForma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3" customFormat="1" ht="15" customHeight="1" x14ac:dyDescent="0.25">
      <c r="A4" s="36" t="s">
        <v>13</v>
      </c>
      <c r="B4" s="4"/>
      <c r="C4" s="6">
        <v>679</v>
      </c>
      <c r="D4" s="7" t="s">
        <v>29</v>
      </c>
      <c r="E4" s="33" t="s">
        <v>32</v>
      </c>
      <c r="F4" s="27">
        <v>15.28</v>
      </c>
      <c r="G4" s="14">
        <v>192.5</v>
      </c>
      <c r="H4" s="14">
        <v>7.04</v>
      </c>
      <c r="I4" s="14">
        <v>4.82</v>
      </c>
      <c r="J4" s="14">
        <v>32.58</v>
      </c>
    </row>
    <row r="5" spans="1:10" s="3" customFormat="1" ht="15" customHeight="1" x14ac:dyDescent="0.25">
      <c r="A5" s="37"/>
      <c r="B5" s="4"/>
      <c r="C5" s="6">
        <v>301</v>
      </c>
      <c r="D5" s="7" t="s">
        <v>30</v>
      </c>
      <c r="E5" s="33" t="s">
        <v>33</v>
      </c>
      <c r="F5" s="27">
        <v>8.44</v>
      </c>
      <c r="G5" s="14">
        <v>75</v>
      </c>
      <c r="H5" s="14">
        <v>0</v>
      </c>
      <c r="I5" s="14">
        <v>7.25</v>
      </c>
      <c r="J5" s="14">
        <v>0.1</v>
      </c>
    </row>
    <row r="6" spans="1:10" s="3" customFormat="1" ht="15" customHeight="1" x14ac:dyDescent="0.25">
      <c r="A6" s="37"/>
      <c r="B6" s="4"/>
      <c r="C6" s="6">
        <v>456</v>
      </c>
      <c r="D6" s="7" t="s">
        <v>20</v>
      </c>
      <c r="E6" s="33" t="s">
        <v>34</v>
      </c>
      <c r="F6" s="27">
        <v>3.69</v>
      </c>
      <c r="G6" s="14">
        <v>130.5</v>
      </c>
      <c r="H6" s="14">
        <v>4</v>
      </c>
      <c r="I6" s="14">
        <v>0.9</v>
      </c>
      <c r="J6" s="14">
        <v>21.65</v>
      </c>
    </row>
    <row r="7" spans="1:10" s="3" customFormat="1" ht="15" customHeight="1" x14ac:dyDescent="0.25">
      <c r="A7" s="37"/>
      <c r="B7" s="4"/>
      <c r="C7" s="22"/>
      <c r="D7" s="7" t="s">
        <v>31</v>
      </c>
      <c r="E7" s="33" t="s">
        <v>32</v>
      </c>
      <c r="F7" s="28">
        <v>11.65</v>
      </c>
      <c r="G7" s="14">
        <v>145</v>
      </c>
      <c r="H7" s="14">
        <v>3.9</v>
      </c>
      <c r="I7" s="14">
        <v>3.1</v>
      </c>
      <c r="J7" s="14">
        <v>21.16</v>
      </c>
    </row>
    <row r="8" spans="1:10" s="3" customFormat="1" x14ac:dyDescent="0.25">
      <c r="A8" s="37"/>
      <c r="B8" s="4"/>
      <c r="C8" s="6"/>
      <c r="D8" s="7" t="s">
        <v>23</v>
      </c>
      <c r="E8" s="33" t="s">
        <v>35</v>
      </c>
      <c r="F8" s="9">
        <v>17.760000000000002</v>
      </c>
      <c r="G8" s="14">
        <v>43</v>
      </c>
      <c r="H8" s="14">
        <v>0.9</v>
      </c>
      <c r="I8" s="14">
        <v>0.2</v>
      </c>
      <c r="J8" s="14">
        <v>8.1</v>
      </c>
    </row>
    <row r="9" spans="1:10" s="3" customFormat="1" ht="15" customHeight="1" x14ac:dyDescent="0.25">
      <c r="A9" s="4"/>
      <c r="B9" s="4"/>
      <c r="C9" s="4"/>
      <c r="D9" s="10" t="s">
        <v>16</v>
      </c>
      <c r="E9" s="11">
        <f>E4+E5+E6+E7+E8</f>
        <v>560</v>
      </c>
      <c r="F9" s="11">
        <f>SUM(F4:F8)</f>
        <v>56.820000000000007</v>
      </c>
      <c r="G9" s="11">
        <f>SUM(G4:G8)</f>
        <v>586</v>
      </c>
      <c r="H9" s="11">
        <f>SUM(H4:H8)</f>
        <v>15.84</v>
      </c>
      <c r="I9" s="11">
        <f>SUM(I4:I8)</f>
        <v>16.27</v>
      </c>
      <c r="J9" s="11">
        <f>SUM(J4:J8)</f>
        <v>83.589999999999989</v>
      </c>
    </row>
    <row r="10" spans="1:10" ht="15" customHeight="1" x14ac:dyDescent="0.25">
      <c r="A10" s="38" t="s">
        <v>17</v>
      </c>
      <c r="B10" s="12"/>
      <c r="C10" s="6">
        <v>35</v>
      </c>
      <c r="D10" s="29" t="s">
        <v>26</v>
      </c>
      <c r="E10" s="8">
        <v>60</v>
      </c>
      <c r="F10" s="20">
        <v>18.32</v>
      </c>
      <c r="G10" s="14">
        <v>3.9</v>
      </c>
      <c r="H10" s="14">
        <v>0.24</v>
      </c>
      <c r="I10" s="14">
        <v>0.03</v>
      </c>
      <c r="J10" s="14">
        <v>0.51</v>
      </c>
    </row>
    <row r="11" spans="1:10" ht="15" customHeight="1" x14ac:dyDescent="0.25">
      <c r="A11" s="39"/>
      <c r="B11" s="12"/>
      <c r="C11" s="6">
        <v>155</v>
      </c>
      <c r="D11" s="7" t="s">
        <v>24</v>
      </c>
      <c r="E11" s="19">
        <v>250</v>
      </c>
      <c r="F11" s="13">
        <v>13.34</v>
      </c>
      <c r="G11" s="14">
        <v>152.9</v>
      </c>
      <c r="H11" s="14">
        <v>4.58</v>
      </c>
      <c r="I11" s="14">
        <v>8.08</v>
      </c>
      <c r="J11" s="14">
        <v>15.43</v>
      </c>
    </row>
    <row r="12" spans="1:10" ht="15" customHeight="1" x14ac:dyDescent="0.25">
      <c r="A12" s="39"/>
      <c r="B12" s="12"/>
      <c r="C12" s="6">
        <v>132</v>
      </c>
      <c r="D12" s="7" t="s">
        <v>25</v>
      </c>
      <c r="E12" s="5">
        <v>230</v>
      </c>
      <c r="F12" s="13">
        <v>27.92</v>
      </c>
      <c r="G12" s="14">
        <v>287.08999999999997</v>
      </c>
      <c r="H12" s="14">
        <v>10.119999999999999</v>
      </c>
      <c r="I12" s="14">
        <v>13.98</v>
      </c>
      <c r="J12" s="14">
        <v>30.04</v>
      </c>
    </row>
    <row r="13" spans="1:10" ht="15" customHeight="1" x14ac:dyDescent="0.25">
      <c r="A13" s="39"/>
      <c r="B13" s="12"/>
      <c r="C13" s="6">
        <v>31</v>
      </c>
      <c r="D13" s="30" t="s">
        <v>27</v>
      </c>
      <c r="E13" s="5">
        <v>200</v>
      </c>
      <c r="F13" s="13">
        <v>9.4499999999999993</v>
      </c>
      <c r="G13" s="31">
        <v>61.86</v>
      </c>
      <c r="H13" s="31">
        <v>2.5000000000000001E-2</v>
      </c>
      <c r="I13" s="31">
        <v>0.05</v>
      </c>
      <c r="J13" s="31">
        <v>15.83</v>
      </c>
    </row>
    <row r="14" spans="1:10" ht="15" customHeight="1" x14ac:dyDescent="0.25">
      <c r="A14" s="39"/>
      <c r="B14" s="12"/>
      <c r="C14" s="32"/>
      <c r="D14" s="7" t="s">
        <v>18</v>
      </c>
      <c r="E14" s="19">
        <v>250</v>
      </c>
      <c r="F14" s="13">
        <v>2.39</v>
      </c>
      <c r="G14" s="14">
        <v>48.4</v>
      </c>
      <c r="H14" s="14">
        <v>1.62</v>
      </c>
      <c r="I14" s="14">
        <v>0.2</v>
      </c>
      <c r="J14" s="14">
        <v>9.76</v>
      </c>
    </row>
    <row r="15" spans="1:10" x14ac:dyDescent="0.25">
      <c r="A15" s="39"/>
      <c r="B15" s="12"/>
      <c r="C15" s="32"/>
      <c r="D15" s="7" t="s">
        <v>19</v>
      </c>
      <c r="E15" s="19">
        <v>150</v>
      </c>
      <c r="F15" s="25">
        <v>2.87</v>
      </c>
      <c r="G15" s="14">
        <v>41.2</v>
      </c>
      <c r="H15" s="14">
        <v>1.4</v>
      </c>
      <c r="I15" s="14">
        <v>0.24</v>
      </c>
      <c r="J15" s="14">
        <v>8.4</v>
      </c>
    </row>
    <row r="16" spans="1:10" ht="15" customHeight="1" x14ac:dyDescent="0.25">
      <c r="A16" s="12"/>
      <c r="B16" s="12"/>
      <c r="C16" s="12"/>
      <c r="D16" s="10" t="s">
        <v>16</v>
      </c>
      <c r="E16" s="21">
        <f t="shared" ref="E16:J16" si="0">SUM(E10:E15)</f>
        <v>1140</v>
      </c>
      <c r="F16" s="21">
        <f t="shared" si="0"/>
        <v>74.290000000000006</v>
      </c>
      <c r="G16" s="21">
        <f t="shared" si="0"/>
        <v>595.35</v>
      </c>
      <c r="H16" s="21">
        <f t="shared" si="0"/>
        <v>17.984999999999999</v>
      </c>
      <c r="I16" s="21">
        <f t="shared" si="0"/>
        <v>22.58</v>
      </c>
      <c r="J16" s="21">
        <f t="shared" si="0"/>
        <v>79.97</v>
      </c>
    </row>
    <row r="17" spans="1:10" x14ac:dyDescent="0.25">
      <c r="A17" s="38" t="s">
        <v>21</v>
      </c>
      <c r="B17" s="12"/>
      <c r="C17" s="12"/>
      <c r="D17" s="7" t="s">
        <v>15</v>
      </c>
      <c r="E17" s="16">
        <v>200</v>
      </c>
      <c r="F17" s="9">
        <v>18</v>
      </c>
      <c r="G17" s="17">
        <v>92</v>
      </c>
      <c r="H17" s="17">
        <v>1</v>
      </c>
      <c r="I17" s="17">
        <v>0.2</v>
      </c>
      <c r="J17" s="17">
        <v>20.2</v>
      </c>
    </row>
    <row r="18" spans="1:10" x14ac:dyDescent="0.25">
      <c r="A18" s="39"/>
      <c r="B18" s="12"/>
      <c r="C18" s="12"/>
      <c r="D18" s="7" t="s">
        <v>14</v>
      </c>
      <c r="E18" s="16">
        <v>80</v>
      </c>
      <c r="F18" s="9">
        <v>22.5</v>
      </c>
      <c r="G18" s="6">
        <v>256</v>
      </c>
      <c r="H18" s="6">
        <v>3.2</v>
      </c>
      <c r="I18" s="6">
        <v>9.8160000000000007</v>
      </c>
      <c r="J18" s="6">
        <v>38.799999999999997</v>
      </c>
    </row>
    <row r="19" spans="1:10" x14ac:dyDescent="0.25">
      <c r="A19" s="39"/>
      <c r="B19" s="12"/>
      <c r="C19" s="12"/>
      <c r="D19" s="10" t="s">
        <v>16</v>
      </c>
      <c r="E19" s="15">
        <f>SUM(E17:E18)</f>
        <v>280</v>
      </c>
      <c r="F19" s="15">
        <f>SUM(F17:F18)</f>
        <v>40.5</v>
      </c>
      <c r="G19" s="15">
        <f>SUM(G17:G18)</f>
        <v>348</v>
      </c>
      <c r="H19" s="15">
        <f t="shared" ref="H19:J19" si="1">SUM(H17:H18)</f>
        <v>4.2</v>
      </c>
      <c r="I19" s="15">
        <f t="shared" si="1"/>
        <v>10.016</v>
      </c>
      <c r="J19" s="15">
        <f t="shared" si="1"/>
        <v>59</v>
      </c>
    </row>
    <row r="20" spans="1:10" x14ac:dyDescent="0.25">
      <c r="A20" s="12"/>
      <c r="B20" s="12"/>
      <c r="C20" s="12"/>
      <c r="D20" s="23" t="s">
        <v>22</v>
      </c>
      <c r="E20" s="21">
        <f t="shared" ref="E20:J20" si="2">E9+E16+E19</f>
        <v>1980</v>
      </c>
      <c r="F20" s="21">
        <f t="shared" si="2"/>
        <v>171.61</v>
      </c>
      <c r="G20" s="21">
        <f t="shared" si="2"/>
        <v>1529.35</v>
      </c>
      <c r="H20" s="21">
        <f t="shared" si="2"/>
        <v>38.025000000000006</v>
      </c>
      <c r="I20" s="21">
        <f t="shared" si="2"/>
        <v>48.865999999999993</v>
      </c>
      <c r="J20" s="21">
        <f t="shared" si="2"/>
        <v>222.56</v>
      </c>
    </row>
    <row r="29" spans="1:10" x14ac:dyDescent="0.25">
      <c r="D29" s="24"/>
      <c r="E29" s="24"/>
      <c r="F29" s="24"/>
      <c r="G29" s="24"/>
    </row>
  </sheetData>
  <mergeCells count="4">
    <mergeCell ref="B1:D1"/>
    <mergeCell ref="A4:A8"/>
    <mergeCell ref="A17:A19"/>
    <mergeCell ref="A10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2023-02-01T11:21:50Z</dcterms:modified>
</cp:coreProperties>
</file>